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HNE Development\Spring Unit Fundraiser\Spring Sale 2021\Right Response First Aid Kits\"/>
    </mc:Choice>
  </mc:AlternateContent>
  <xr:revisionPtr revIDLastSave="0" documentId="13_ncr:1_{FE037CA9-F3CE-4695-AD69-CBD546C6967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cout Tracking Sheet" sheetId="1" r:id="rId1"/>
    <sheet name="Unit Final Order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B22" i="2"/>
  <c r="B21" i="2"/>
  <c r="B20" i="2"/>
  <c r="B19" i="2"/>
  <c r="B18" i="2"/>
  <c r="B17" i="2"/>
  <c r="B16" i="2"/>
  <c r="B15" i="2"/>
  <c r="B14" i="2"/>
  <c r="A22" i="2"/>
  <c r="A21" i="2"/>
  <c r="A20" i="2"/>
  <c r="A19" i="2"/>
  <c r="A18" i="2"/>
  <c r="A17" i="2"/>
  <c r="A16" i="2"/>
  <c r="A15" i="2"/>
  <c r="A14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5" i="1"/>
  <c r="D29" i="1"/>
  <c r="E29" i="1"/>
  <c r="F29" i="1"/>
  <c r="G29" i="1"/>
  <c r="H29" i="1"/>
  <c r="I29" i="1"/>
  <c r="J29" i="1"/>
  <c r="K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M4" i="1" s="1"/>
  <c r="M29" i="1" l="1"/>
  <c r="C29" i="1"/>
  <c r="F14" i="2" s="1"/>
  <c r="H14" i="2" s="1"/>
  <c r="H25" i="2" s="1"/>
  <c r="L29" i="1" l="1"/>
  <c r="M2" i="1" s="1"/>
</calcChain>
</file>

<file path=xl/sharedStrings.xml><?xml version="1.0" encoding="utf-8"?>
<sst xmlns="http://schemas.openxmlformats.org/spreadsheetml/2006/main" count="42" uniqueCount="42">
  <si>
    <t>Scout's Name</t>
  </si>
  <si>
    <t>0105</t>
  </si>
  <si>
    <t>0140</t>
  </si>
  <si>
    <t>0125</t>
  </si>
  <si>
    <t>0120</t>
  </si>
  <si>
    <t>0520</t>
  </si>
  <si>
    <t>0310</t>
  </si>
  <si>
    <t>0910</t>
  </si>
  <si>
    <t>0801</t>
  </si>
  <si>
    <t>0119</t>
  </si>
  <si>
    <t>0140 -OUTDOOR KIT</t>
  </si>
  <si>
    <t>0125 - SPORT KIT</t>
  </si>
  <si>
    <t>0120 - PET KIT</t>
  </si>
  <si>
    <t>0520 - HOME KIT</t>
  </si>
  <si>
    <t>0310 - FIRST AID FOR LIFE KIT</t>
  </si>
  <si>
    <t>0910 - FIRST AID SURVIVAL KIT</t>
  </si>
  <si>
    <t>0119 - SCOUT KIT</t>
  </si>
  <si>
    <t>Amount Paid</t>
  </si>
  <si>
    <t>TOTALS</t>
  </si>
  <si>
    <t>Due Council:</t>
  </si>
  <si>
    <t>0105 - AUTO KIT</t>
  </si>
  <si>
    <t>0801 - WORKPLACE KIT</t>
  </si>
  <si>
    <t>40% Comm</t>
  </si>
  <si>
    <t>Unit Order Submission Form &amp; Receipt</t>
  </si>
  <si>
    <t xml:space="preserve"> Due No Later Than June 7, 2021</t>
  </si>
  <si>
    <r>
      <t>District</t>
    </r>
    <r>
      <rPr>
        <b/>
        <sz val="10"/>
        <color theme="1"/>
        <rFont val="Calibri"/>
        <family val="2"/>
        <scheme val="minor"/>
      </rPr>
      <t xml:space="preserve"> (please circle)</t>
    </r>
    <r>
      <rPr>
        <sz val="14"/>
        <color theme="1"/>
        <rFont val="Calibri"/>
        <family val="2"/>
        <scheme val="minor"/>
      </rPr>
      <t xml:space="preserve">:   EAST     WEST  </t>
    </r>
    <r>
      <rPr>
        <sz val="12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 xml:space="preserve">Unit Type </t>
    </r>
    <r>
      <rPr>
        <b/>
        <sz val="10"/>
        <color theme="1"/>
        <rFont val="Calibri"/>
        <family val="2"/>
        <scheme val="minor"/>
      </rPr>
      <t>(please circle)</t>
    </r>
    <r>
      <rPr>
        <sz val="14"/>
        <color theme="1"/>
        <rFont val="Calibri"/>
        <family val="2"/>
        <scheme val="minor"/>
      </rPr>
      <t xml:space="preserve">:   </t>
    </r>
    <r>
      <rPr>
        <sz val="12"/>
        <color theme="1"/>
        <rFont val="Calibri"/>
        <family val="2"/>
        <scheme val="minor"/>
      </rPr>
      <t xml:space="preserve">Pack   Troop   Crew       </t>
    </r>
    <r>
      <rPr>
        <b/>
        <sz val="14"/>
        <color theme="1"/>
        <rFont val="Calibri"/>
        <family val="2"/>
        <scheme val="minor"/>
      </rPr>
      <t>Unit</t>
    </r>
    <r>
      <rPr>
        <sz val="14"/>
        <color theme="1"/>
        <rFont val="Calibri"/>
        <family val="2"/>
        <scheme val="minor"/>
      </rPr>
      <t xml:space="preserve"> #: ______ </t>
    </r>
  </si>
  <si>
    <t>Unit Spring Sale Champion Name: ____________________________________________</t>
  </si>
  <si>
    <t xml:space="preserve">Address: _______________________________________________________ </t>
  </si>
  <si>
    <t>City:__________________________________   State:_______</t>
  </si>
  <si>
    <t>Zip: ________________</t>
  </si>
  <si>
    <t>Email:________________________________________  Primary Phone: _______________</t>
  </si>
  <si>
    <t>First Aid Kits</t>
  </si>
  <si>
    <t>Total Products</t>
  </si>
  <si>
    <t>Unit Cost 
Per Kit</t>
  </si>
  <si>
    <t>Pay to Council</t>
  </si>
  <si>
    <t>CHECK #_______________   CHECK DATE _____________________</t>
  </si>
  <si>
    <t>NAME OF PERSON SUBMITTING PAYMENT: _________________________________________</t>
  </si>
  <si>
    <t>PRIMARY PHONE: ________________________________________</t>
  </si>
  <si>
    <t>SIGNATURE OF PERSON VERIFYING &amp; PICKING UP ORDER: ___________________________________</t>
  </si>
  <si>
    <t>DATE:__________________  PRIMARY PHONE: ____________________</t>
  </si>
  <si>
    <t>Completed by Heart of NE Council Staff:</t>
  </si>
  <si>
    <t>ORDER RECEIVED &amp; VERIFIED BY: _____________________________ DATE: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</si>
</sst>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44" fontId="1" fillId="0" borderId="1" xfId="0" applyNumberFormat="1" applyFont="1" applyBorder="1"/>
    <xf numFmtId="42" fontId="1" fillId="0" borderId="1" xfId="0" applyNumberFormat="1" applyFont="1" applyBorder="1"/>
    <xf numFmtId="0" fontId="1" fillId="2" borderId="1" xfId="0" quotePrefix="1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5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164" fontId="1" fillId="2" borderId="1" xfId="0" applyNumberFormat="1" applyFont="1" applyFill="1" applyBorder="1"/>
    <xf numFmtId="0" fontId="2" fillId="2" borderId="5" xfId="0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/>
    <xf numFmtId="44" fontId="2" fillId="0" borderId="1" xfId="0" applyNumberFormat="1" applyFont="1" applyBorder="1"/>
    <xf numFmtId="0" fontId="1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466726</xdr:colOff>
      <xdr:row>0</xdr:row>
      <xdr:rowOff>91890</xdr:rowOff>
    </xdr:from>
    <xdr:to>
      <xdr:col>12</xdr:col>
      <xdr:colOff>447675</xdr:colOff>
      <xdr:row>0</xdr:row>
      <xdr:rowOff>1019174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1" y="91890"/>
          <a:ext cx="923924" cy="9272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451930</xdr:rowOff>
    </xdr:from>
    <xdr:to>
      <xdr:col>1</xdr:col>
      <xdr:colOff>1581149</xdr:colOff>
      <xdr:row>0</xdr:row>
      <xdr:rowOff>767135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49" y="451930"/>
          <a:ext cx="1704975" cy="315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66264</xdr:colOff>
      <xdr:row>12</xdr:row>
      <xdr:rowOff>0</xdr:rowOff>
    </xdr:from>
    <xdr:to>
      <xdr:col>9</xdr:col>
      <xdr:colOff>612916</xdr:colOff>
      <xdr:row>21</xdr:row>
      <xdr:rowOff>157370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DFCE6BE-3CCD-4C69-807A-DB5338AF2B63}"/>
            </a:ext>
          </a:extLst>
        </xdr:cNvPr>
        <xdr:cNvSpPr txBox="1"/>
      </xdr:nvSpPr>
      <xdr:spPr>
        <a:xfrm>
          <a:off x="5529804" y="2727960"/>
          <a:ext cx="1186732" cy="198617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COUNCIL STAFF ONLY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Initial/Date </a:t>
          </a: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When Order Is Completely Assembled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Initials:_______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Date_________</a:t>
          </a:r>
          <a:b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</a:b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9"/>
  <sheetViews>
    <sheetView tabSelected="1" view="pageLayout" zoomScaleNormal="100" workbookViewId="0">
      <selection activeCell="D4" sqref="D4"/>
    </sheetView>
  </sheetViews>
  <sheetFormatPr defaultRowHeight="14.4" x14ac:dyDescent="0.3"/>
  <cols>
    <col min="1" max="1" width="3" bestFit="1" customWidth="1"/>
    <col min="2" max="2" width="23.88671875" customWidth="1"/>
    <col min="3" max="4" width="6.5546875" bestFit="1" customWidth="1"/>
    <col min="5" max="5" width="9.109375" customWidth="1"/>
    <col min="6" max="7" width="6.5546875" bestFit="1" customWidth="1"/>
    <col min="8" max="8" width="9.109375" customWidth="1"/>
    <col min="9" max="10" width="6.5546875" bestFit="1" customWidth="1"/>
    <col min="11" max="11" width="4.6640625" bestFit="1" customWidth="1"/>
    <col min="12" max="12" width="13.109375" customWidth="1"/>
    <col min="13" max="13" width="11.6640625" style="14" customWidth="1"/>
  </cols>
  <sheetData>
    <row r="1" spans="1:13" ht="84" x14ac:dyDescent="0.3">
      <c r="C1" s="18" t="s">
        <v>20</v>
      </c>
      <c r="D1" s="19" t="s">
        <v>10</v>
      </c>
      <c r="E1" s="20" t="s">
        <v>11</v>
      </c>
      <c r="F1" s="21" t="s">
        <v>12</v>
      </c>
      <c r="G1" s="18" t="s">
        <v>13</v>
      </c>
      <c r="H1" s="19" t="s">
        <v>14</v>
      </c>
      <c r="I1" s="18" t="s">
        <v>15</v>
      </c>
      <c r="J1" s="19" t="s">
        <v>21</v>
      </c>
      <c r="K1" s="20" t="s">
        <v>16</v>
      </c>
      <c r="L1" s="33"/>
      <c r="M1" s="34"/>
    </row>
    <row r="2" spans="1:13" x14ac:dyDescent="0.3">
      <c r="C2" s="8" t="s">
        <v>1</v>
      </c>
      <c r="D2" s="9" t="s">
        <v>2</v>
      </c>
      <c r="E2" s="8" t="s">
        <v>3</v>
      </c>
      <c r="F2" s="9" t="s">
        <v>4</v>
      </c>
      <c r="G2" s="8" t="s">
        <v>5</v>
      </c>
      <c r="H2" s="9" t="s">
        <v>6</v>
      </c>
      <c r="I2" s="8" t="s">
        <v>7</v>
      </c>
      <c r="J2" s="9" t="s">
        <v>8</v>
      </c>
      <c r="K2" s="10" t="s">
        <v>9</v>
      </c>
      <c r="L2" s="16" t="s">
        <v>19</v>
      </c>
      <c r="M2" s="17">
        <f>L29-M29</f>
        <v>0</v>
      </c>
    </row>
    <row r="3" spans="1:13" x14ac:dyDescent="0.3">
      <c r="A3" s="4"/>
      <c r="B3" s="5" t="s">
        <v>0</v>
      </c>
      <c r="C3" s="3">
        <v>15</v>
      </c>
      <c r="D3" s="3">
        <v>15</v>
      </c>
      <c r="E3" s="3">
        <v>15</v>
      </c>
      <c r="F3" s="3">
        <v>15</v>
      </c>
      <c r="G3" s="3">
        <v>30</v>
      </c>
      <c r="H3" s="3">
        <v>30</v>
      </c>
      <c r="I3" s="3">
        <v>120</v>
      </c>
      <c r="J3" s="3">
        <v>50</v>
      </c>
      <c r="K3" s="3">
        <v>18</v>
      </c>
      <c r="L3" s="11" t="s">
        <v>17</v>
      </c>
      <c r="M3" s="12" t="s">
        <v>22</v>
      </c>
    </row>
    <row r="4" spans="1:13" x14ac:dyDescent="0.3">
      <c r="A4" s="1">
        <v>1</v>
      </c>
      <c r="B4" s="1"/>
      <c r="C4" s="4"/>
      <c r="D4" s="1"/>
      <c r="E4" s="4"/>
      <c r="F4" s="1"/>
      <c r="G4" s="4"/>
      <c r="H4" s="1"/>
      <c r="I4" s="4"/>
      <c r="J4" s="1"/>
      <c r="K4" s="4"/>
      <c r="L4" s="7">
        <f t="shared" ref="L4:L28" si="0">C4*15+D4*15+E4*15+F4*15+G4*30+H4*30+I4*120+J4*50+K4*18</f>
        <v>0</v>
      </c>
      <c r="M4" s="13">
        <f>L4*0.4</f>
        <v>0</v>
      </c>
    </row>
    <row r="5" spans="1:13" x14ac:dyDescent="0.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7">
        <f t="shared" si="0"/>
        <v>0</v>
      </c>
      <c r="M5" s="13">
        <f>L5*0.4</f>
        <v>0</v>
      </c>
    </row>
    <row r="6" spans="1:13" x14ac:dyDescent="0.3">
      <c r="A6" s="1">
        <v>3</v>
      </c>
      <c r="B6" s="1"/>
      <c r="C6" s="4"/>
      <c r="D6" s="1"/>
      <c r="E6" s="4"/>
      <c r="F6" s="1"/>
      <c r="G6" s="4"/>
      <c r="H6" s="1"/>
      <c r="I6" s="4"/>
      <c r="J6" s="1"/>
      <c r="K6" s="4"/>
      <c r="L6" s="7">
        <f t="shared" si="0"/>
        <v>0</v>
      </c>
      <c r="M6" s="13">
        <f t="shared" ref="M6:M28" si="1">L6*0.4</f>
        <v>0</v>
      </c>
    </row>
    <row r="7" spans="1:13" x14ac:dyDescent="0.3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7">
        <f t="shared" si="0"/>
        <v>0</v>
      </c>
      <c r="M7" s="13">
        <f t="shared" si="1"/>
        <v>0</v>
      </c>
    </row>
    <row r="8" spans="1:13" x14ac:dyDescent="0.3">
      <c r="A8" s="1">
        <v>5</v>
      </c>
      <c r="B8" s="1"/>
      <c r="C8" s="4"/>
      <c r="D8" s="1"/>
      <c r="E8" s="4"/>
      <c r="F8" s="1"/>
      <c r="G8" s="4"/>
      <c r="H8" s="1"/>
      <c r="I8" s="4"/>
      <c r="J8" s="1"/>
      <c r="K8" s="4"/>
      <c r="L8" s="7">
        <f t="shared" si="0"/>
        <v>0</v>
      </c>
      <c r="M8" s="13">
        <f t="shared" si="1"/>
        <v>0</v>
      </c>
    </row>
    <row r="9" spans="1:13" x14ac:dyDescent="0.3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7">
        <f t="shared" si="0"/>
        <v>0</v>
      </c>
      <c r="M9" s="13">
        <f t="shared" si="1"/>
        <v>0</v>
      </c>
    </row>
    <row r="10" spans="1:13" x14ac:dyDescent="0.3">
      <c r="A10" s="1">
        <v>7</v>
      </c>
      <c r="B10" s="1"/>
      <c r="C10" s="4"/>
      <c r="D10" s="1"/>
      <c r="E10" s="4"/>
      <c r="F10" s="1"/>
      <c r="G10" s="4"/>
      <c r="H10" s="1"/>
      <c r="I10" s="4"/>
      <c r="J10" s="1"/>
      <c r="K10" s="4"/>
      <c r="L10" s="7">
        <f t="shared" si="0"/>
        <v>0</v>
      </c>
      <c r="M10" s="13">
        <f t="shared" si="1"/>
        <v>0</v>
      </c>
    </row>
    <row r="11" spans="1:13" x14ac:dyDescent="0.3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7">
        <f t="shared" si="0"/>
        <v>0</v>
      </c>
      <c r="M11" s="13">
        <f t="shared" si="1"/>
        <v>0</v>
      </c>
    </row>
    <row r="12" spans="1:13" x14ac:dyDescent="0.3">
      <c r="A12" s="1">
        <v>9</v>
      </c>
      <c r="B12" s="1"/>
      <c r="C12" s="4"/>
      <c r="D12" s="1"/>
      <c r="E12" s="4"/>
      <c r="F12" s="1"/>
      <c r="G12" s="4"/>
      <c r="H12" s="1"/>
      <c r="I12" s="4"/>
      <c r="J12" s="1"/>
      <c r="K12" s="4"/>
      <c r="L12" s="7">
        <f t="shared" si="0"/>
        <v>0</v>
      </c>
      <c r="M12" s="13">
        <f t="shared" si="1"/>
        <v>0</v>
      </c>
    </row>
    <row r="13" spans="1:13" x14ac:dyDescent="0.3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7">
        <f t="shared" si="0"/>
        <v>0</v>
      </c>
      <c r="M13" s="13">
        <f t="shared" si="1"/>
        <v>0</v>
      </c>
    </row>
    <row r="14" spans="1:13" x14ac:dyDescent="0.3">
      <c r="A14" s="1">
        <v>11</v>
      </c>
      <c r="B14" s="1"/>
      <c r="C14" s="4"/>
      <c r="D14" s="1"/>
      <c r="E14" s="4"/>
      <c r="F14" s="1"/>
      <c r="G14" s="4"/>
      <c r="H14" s="1"/>
      <c r="I14" s="4"/>
      <c r="J14" s="1"/>
      <c r="K14" s="4"/>
      <c r="L14" s="7">
        <f t="shared" si="0"/>
        <v>0</v>
      </c>
      <c r="M14" s="13">
        <f t="shared" si="1"/>
        <v>0</v>
      </c>
    </row>
    <row r="15" spans="1:13" x14ac:dyDescent="0.3">
      <c r="A15" s="4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7">
        <f t="shared" si="0"/>
        <v>0</v>
      </c>
      <c r="M15" s="13">
        <f t="shared" si="1"/>
        <v>0</v>
      </c>
    </row>
    <row r="16" spans="1:13" x14ac:dyDescent="0.3">
      <c r="A16" s="1">
        <v>13</v>
      </c>
      <c r="B16" s="1"/>
      <c r="C16" s="4"/>
      <c r="D16" s="1"/>
      <c r="E16" s="4"/>
      <c r="F16" s="1"/>
      <c r="G16" s="4"/>
      <c r="H16" s="1"/>
      <c r="I16" s="4"/>
      <c r="J16" s="1"/>
      <c r="K16" s="4"/>
      <c r="L16" s="7">
        <f t="shared" si="0"/>
        <v>0</v>
      </c>
      <c r="M16" s="13">
        <f t="shared" si="1"/>
        <v>0</v>
      </c>
    </row>
    <row r="17" spans="1:13" x14ac:dyDescent="0.3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7">
        <f t="shared" si="0"/>
        <v>0</v>
      </c>
      <c r="M17" s="13">
        <f t="shared" si="1"/>
        <v>0</v>
      </c>
    </row>
    <row r="18" spans="1:13" x14ac:dyDescent="0.3">
      <c r="A18" s="1">
        <v>15</v>
      </c>
      <c r="B18" s="1"/>
      <c r="C18" s="4"/>
      <c r="D18" s="1"/>
      <c r="E18" s="4"/>
      <c r="F18" s="1"/>
      <c r="G18" s="4"/>
      <c r="H18" s="1"/>
      <c r="I18" s="4"/>
      <c r="J18" s="1"/>
      <c r="K18" s="4"/>
      <c r="L18" s="7">
        <f t="shared" si="0"/>
        <v>0</v>
      </c>
      <c r="M18" s="13">
        <f t="shared" si="1"/>
        <v>0</v>
      </c>
    </row>
    <row r="19" spans="1:13" x14ac:dyDescent="0.3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7">
        <f t="shared" si="0"/>
        <v>0</v>
      </c>
      <c r="M19" s="13">
        <f t="shared" si="1"/>
        <v>0</v>
      </c>
    </row>
    <row r="20" spans="1:13" x14ac:dyDescent="0.3">
      <c r="A20" s="1">
        <v>17</v>
      </c>
      <c r="B20" s="1"/>
      <c r="C20" s="4"/>
      <c r="D20" s="1"/>
      <c r="E20" s="4"/>
      <c r="F20" s="1"/>
      <c r="G20" s="4"/>
      <c r="H20" s="1"/>
      <c r="I20" s="4"/>
      <c r="J20" s="1"/>
      <c r="K20" s="4"/>
      <c r="L20" s="7">
        <f t="shared" si="0"/>
        <v>0</v>
      </c>
      <c r="M20" s="13">
        <f t="shared" si="1"/>
        <v>0</v>
      </c>
    </row>
    <row r="21" spans="1:13" x14ac:dyDescent="0.3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7">
        <f t="shared" si="0"/>
        <v>0</v>
      </c>
      <c r="M21" s="13">
        <f t="shared" si="1"/>
        <v>0</v>
      </c>
    </row>
    <row r="22" spans="1:13" x14ac:dyDescent="0.3">
      <c r="A22" s="1">
        <v>19</v>
      </c>
      <c r="B22" s="1"/>
      <c r="C22" s="4"/>
      <c r="D22" s="1"/>
      <c r="E22" s="4"/>
      <c r="F22" s="1"/>
      <c r="G22" s="4"/>
      <c r="H22" s="1"/>
      <c r="I22" s="4"/>
      <c r="J22" s="1"/>
      <c r="K22" s="4"/>
      <c r="L22" s="7">
        <f t="shared" si="0"/>
        <v>0</v>
      </c>
      <c r="M22" s="13">
        <f t="shared" si="1"/>
        <v>0</v>
      </c>
    </row>
    <row r="23" spans="1:13" x14ac:dyDescent="0.3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7">
        <f t="shared" si="0"/>
        <v>0</v>
      </c>
      <c r="M23" s="13">
        <f t="shared" si="1"/>
        <v>0</v>
      </c>
    </row>
    <row r="24" spans="1:13" x14ac:dyDescent="0.3">
      <c r="A24" s="1">
        <v>21</v>
      </c>
      <c r="B24" s="1"/>
      <c r="C24" s="4"/>
      <c r="D24" s="1"/>
      <c r="E24" s="4"/>
      <c r="F24" s="1"/>
      <c r="G24" s="4"/>
      <c r="H24" s="1"/>
      <c r="I24" s="4"/>
      <c r="J24" s="1"/>
      <c r="K24" s="4"/>
      <c r="L24" s="7">
        <f t="shared" si="0"/>
        <v>0</v>
      </c>
      <c r="M24" s="13">
        <f t="shared" si="1"/>
        <v>0</v>
      </c>
    </row>
    <row r="25" spans="1:13" x14ac:dyDescent="0.3">
      <c r="A25" s="4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7">
        <f t="shared" si="0"/>
        <v>0</v>
      </c>
      <c r="M25" s="13">
        <f t="shared" si="1"/>
        <v>0</v>
      </c>
    </row>
    <row r="26" spans="1:13" x14ac:dyDescent="0.3">
      <c r="A26" s="1">
        <v>23</v>
      </c>
      <c r="B26" s="1"/>
      <c r="C26" s="4"/>
      <c r="D26" s="1"/>
      <c r="E26" s="4"/>
      <c r="F26" s="1"/>
      <c r="G26" s="4"/>
      <c r="H26" s="1"/>
      <c r="I26" s="4"/>
      <c r="J26" s="1"/>
      <c r="K26" s="4"/>
      <c r="L26" s="7">
        <f t="shared" si="0"/>
        <v>0</v>
      </c>
      <c r="M26" s="13">
        <f t="shared" si="1"/>
        <v>0</v>
      </c>
    </row>
    <row r="27" spans="1:13" x14ac:dyDescent="0.3">
      <c r="A27" s="4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7">
        <f t="shared" si="0"/>
        <v>0</v>
      </c>
      <c r="M27" s="13">
        <f t="shared" si="1"/>
        <v>0</v>
      </c>
    </row>
    <row r="28" spans="1:13" x14ac:dyDescent="0.3">
      <c r="A28" s="1">
        <v>25</v>
      </c>
      <c r="B28" s="1"/>
      <c r="C28" s="4"/>
      <c r="D28" s="1"/>
      <c r="E28" s="4"/>
      <c r="F28" s="1"/>
      <c r="G28" s="4"/>
      <c r="H28" s="1"/>
      <c r="I28" s="4"/>
      <c r="J28" s="1"/>
      <c r="K28" s="4"/>
      <c r="L28" s="7">
        <f t="shared" si="0"/>
        <v>0</v>
      </c>
      <c r="M28" s="13">
        <f t="shared" si="1"/>
        <v>0</v>
      </c>
    </row>
    <row r="29" spans="1:13" x14ac:dyDescent="0.3">
      <c r="B29" s="2" t="s">
        <v>18</v>
      </c>
      <c r="C29" s="5">
        <f>SUM(C4:C28)</f>
        <v>0</v>
      </c>
      <c r="D29" s="5">
        <f t="shared" ref="D29:K29" si="2">SUM(D4:D28)</f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  <c r="H29" s="5">
        <f t="shared" si="2"/>
        <v>0</v>
      </c>
      <c r="I29" s="5">
        <f t="shared" si="2"/>
        <v>0</v>
      </c>
      <c r="J29" s="5">
        <f t="shared" si="2"/>
        <v>0</v>
      </c>
      <c r="K29" s="5">
        <f t="shared" si="2"/>
        <v>0</v>
      </c>
      <c r="L29" s="6">
        <f t="shared" ref="L29" si="3">SUM(L4:L28)</f>
        <v>0</v>
      </c>
      <c r="M29" s="15">
        <f>SUM(M4:M28)</f>
        <v>0</v>
      </c>
    </row>
  </sheetData>
  <mergeCells count="1">
    <mergeCell ref="L1:M1"/>
  </mergeCells>
  <pageMargins left="0.7" right="0.7" top="0.75" bottom="0.75" header="0.3" footer="0.3"/>
  <pageSetup orientation="landscape" r:id="rId1"/>
  <headerFooter>
    <oddHeader xml:space="preserve">&amp;C&amp;24 HNE 2021 First Aid Kit Sale - Scout Tracking Sheet
</oddHeader>
  </headerFooter>
  <ignoredErrors>
    <ignoredError sqref="C2:K2" numberStoredAsText="1"/>
    <ignoredError sqref="C29:K29" formulaRange="1"/>
    <ignoredError sqref="L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701D-5325-4D1F-AAA7-6CE8FD27C017}">
  <dimension ref="A1:J39"/>
  <sheetViews>
    <sheetView workbookViewId="0">
      <selection activeCell="B14" sqref="B14:E22"/>
    </sheetView>
  </sheetViews>
  <sheetFormatPr defaultRowHeight="14.4" x14ac:dyDescent="0.3"/>
  <cols>
    <col min="7" max="7" width="11.6640625" bestFit="1" customWidth="1"/>
    <col min="8" max="8" width="11" customWidth="1"/>
  </cols>
  <sheetData>
    <row r="1" spans="1:10" ht="21" x14ac:dyDescent="0.4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8" x14ac:dyDescent="0.3">
      <c r="A4" s="23" t="s">
        <v>25</v>
      </c>
    </row>
    <row r="6" spans="1:10" ht="22.5" customHeight="1" x14ac:dyDescent="0.3">
      <c r="A6" s="24" t="s">
        <v>26</v>
      </c>
    </row>
    <row r="7" spans="1:10" ht="21.75" customHeight="1" x14ac:dyDescent="0.3">
      <c r="A7" s="24" t="s">
        <v>27</v>
      </c>
    </row>
    <row r="8" spans="1:10" ht="23.25" customHeight="1" x14ac:dyDescent="0.3">
      <c r="A8" s="24" t="s">
        <v>28</v>
      </c>
      <c r="G8" s="24" t="s">
        <v>29</v>
      </c>
    </row>
    <row r="9" spans="1:10" ht="23.25" customHeight="1" x14ac:dyDescent="0.3">
      <c r="A9" s="24" t="s">
        <v>30</v>
      </c>
    </row>
    <row r="13" spans="1:10" ht="28.8" x14ac:dyDescent="0.3">
      <c r="B13" s="38" t="s">
        <v>31</v>
      </c>
      <c r="C13" s="38"/>
      <c r="D13" s="38"/>
      <c r="E13" s="38"/>
      <c r="F13" s="25" t="s">
        <v>32</v>
      </c>
      <c r="G13" s="25" t="s">
        <v>33</v>
      </c>
      <c r="H13" s="25" t="s">
        <v>34</v>
      </c>
    </row>
    <row r="14" spans="1:10" x14ac:dyDescent="0.3">
      <c r="A14" s="2" t="str">
        <f>'Scout Tracking Sheet'!C2</f>
        <v>0105</v>
      </c>
      <c r="B14" s="35" t="str">
        <f>'Scout Tracking Sheet'!C1</f>
        <v>0105 - AUTO KIT</v>
      </c>
      <c r="C14" s="35"/>
      <c r="D14" s="35"/>
      <c r="E14" s="35"/>
      <c r="F14" s="1">
        <f>'Scout Tracking Sheet'!C29</f>
        <v>0</v>
      </c>
      <c r="G14" s="26">
        <v>15</v>
      </c>
      <c r="H14" s="26">
        <f>(G14*F14)*0.6</f>
        <v>0</v>
      </c>
    </row>
    <row r="15" spans="1:10" x14ac:dyDescent="0.3">
      <c r="A15" s="2" t="str">
        <f>'Scout Tracking Sheet'!D2</f>
        <v>0140</v>
      </c>
      <c r="B15" s="35" t="str">
        <f>'Scout Tracking Sheet'!D1</f>
        <v>0140 -OUTDOOR KIT</v>
      </c>
      <c r="C15" s="35"/>
      <c r="D15" s="35"/>
      <c r="E15" s="35"/>
      <c r="F15" s="1">
        <f>'Scout Tracking Sheet'!D29</f>
        <v>0</v>
      </c>
      <c r="G15" s="26">
        <v>15</v>
      </c>
      <c r="H15" s="26">
        <f t="shared" ref="H15:H22" si="0">(G15*F15)*0.6</f>
        <v>0</v>
      </c>
    </row>
    <row r="16" spans="1:10" x14ac:dyDescent="0.3">
      <c r="A16" s="2" t="str">
        <f>'Scout Tracking Sheet'!E2</f>
        <v>0125</v>
      </c>
      <c r="B16" s="35" t="str">
        <f>'Scout Tracking Sheet'!E1</f>
        <v>0125 - SPORT KIT</v>
      </c>
      <c r="C16" s="35"/>
      <c r="D16" s="35"/>
      <c r="E16" s="35"/>
      <c r="F16" s="1">
        <f>'Scout Tracking Sheet'!E29</f>
        <v>0</v>
      </c>
      <c r="G16" s="26">
        <v>15</v>
      </c>
      <c r="H16" s="26">
        <f t="shared" si="0"/>
        <v>0</v>
      </c>
    </row>
    <row r="17" spans="1:8" x14ac:dyDescent="0.3">
      <c r="A17" s="2" t="str">
        <f>'Scout Tracking Sheet'!F2</f>
        <v>0120</v>
      </c>
      <c r="B17" s="35" t="str">
        <f>'Scout Tracking Sheet'!F1</f>
        <v>0120 - PET KIT</v>
      </c>
      <c r="C17" s="35"/>
      <c r="D17" s="35"/>
      <c r="E17" s="35"/>
      <c r="F17" s="1">
        <f>'Scout Tracking Sheet'!F29</f>
        <v>0</v>
      </c>
      <c r="G17" s="26">
        <v>15</v>
      </c>
      <c r="H17" s="26">
        <f t="shared" si="0"/>
        <v>0</v>
      </c>
    </row>
    <row r="18" spans="1:8" x14ac:dyDescent="0.3">
      <c r="A18" s="2" t="str">
        <f>'Scout Tracking Sheet'!G2</f>
        <v>0520</v>
      </c>
      <c r="B18" s="35" t="str">
        <f>'Scout Tracking Sheet'!G1</f>
        <v>0520 - HOME KIT</v>
      </c>
      <c r="C18" s="35"/>
      <c r="D18" s="35"/>
      <c r="E18" s="35"/>
      <c r="F18" s="1">
        <f>'Scout Tracking Sheet'!G29</f>
        <v>0</v>
      </c>
      <c r="G18" s="26">
        <v>30</v>
      </c>
      <c r="H18" s="26">
        <f t="shared" si="0"/>
        <v>0</v>
      </c>
    </row>
    <row r="19" spans="1:8" x14ac:dyDescent="0.3">
      <c r="A19" s="2" t="str">
        <f>'Scout Tracking Sheet'!H2</f>
        <v>0310</v>
      </c>
      <c r="B19" s="35" t="str">
        <f>'Scout Tracking Sheet'!H1</f>
        <v>0310 - FIRST AID FOR LIFE KIT</v>
      </c>
      <c r="C19" s="35"/>
      <c r="D19" s="35"/>
      <c r="E19" s="35"/>
      <c r="F19" s="1">
        <f>'Scout Tracking Sheet'!H29</f>
        <v>0</v>
      </c>
      <c r="G19" s="26">
        <v>30</v>
      </c>
      <c r="H19" s="26">
        <f t="shared" si="0"/>
        <v>0</v>
      </c>
    </row>
    <row r="20" spans="1:8" x14ac:dyDescent="0.3">
      <c r="A20" s="2" t="str">
        <f>'Scout Tracking Sheet'!I2</f>
        <v>0910</v>
      </c>
      <c r="B20" s="35" t="str">
        <f>'Scout Tracking Sheet'!I1</f>
        <v>0910 - FIRST AID SURVIVAL KIT</v>
      </c>
      <c r="C20" s="35"/>
      <c r="D20" s="35"/>
      <c r="E20" s="35"/>
      <c r="F20" s="1">
        <f>'Scout Tracking Sheet'!I29</f>
        <v>0</v>
      </c>
      <c r="G20" s="26">
        <v>120</v>
      </c>
      <c r="H20" s="26">
        <f t="shared" si="0"/>
        <v>0</v>
      </c>
    </row>
    <row r="21" spans="1:8" x14ac:dyDescent="0.3">
      <c r="A21" s="2" t="str">
        <f>'Scout Tracking Sheet'!J2</f>
        <v>0801</v>
      </c>
      <c r="B21" s="35" t="str">
        <f>'Scout Tracking Sheet'!J1</f>
        <v>0801 - WORKPLACE KIT</v>
      </c>
      <c r="C21" s="35"/>
      <c r="D21" s="35"/>
      <c r="E21" s="35"/>
      <c r="F21" s="1">
        <f>'Scout Tracking Sheet'!J29</f>
        <v>0</v>
      </c>
      <c r="G21" s="26">
        <v>50</v>
      </c>
      <c r="H21" s="26">
        <f t="shared" si="0"/>
        <v>0</v>
      </c>
    </row>
    <row r="22" spans="1:8" x14ac:dyDescent="0.3">
      <c r="A22" s="2" t="str">
        <f>'Scout Tracking Sheet'!K2</f>
        <v>0119</v>
      </c>
      <c r="B22" s="35" t="str">
        <f>'Scout Tracking Sheet'!K1</f>
        <v>0119 - SCOUT KIT</v>
      </c>
      <c r="C22" s="35"/>
      <c r="D22" s="35"/>
      <c r="E22" s="35"/>
      <c r="F22" s="1">
        <f>'Scout Tracking Sheet'!K29</f>
        <v>0</v>
      </c>
      <c r="G22" s="26">
        <v>18</v>
      </c>
      <c r="H22" s="26">
        <f t="shared" si="0"/>
        <v>0</v>
      </c>
    </row>
    <row r="23" spans="1:8" x14ac:dyDescent="0.3">
      <c r="A23" s="1"/>
      <c r="B23" s="35"/>
      <c r="C23" s="35"/>
      <c r="D23" s="35"/>
      <c r="E23" s="35"/>
      <c r="F23" s="1"/>
      <c r="G23" s="26"/>
      <c r="H23" s="26"/>
    </row>
    <row r="24" spans="1:8" x14ac:dyDescent="0.3">
      <c r="A24" s="1"/>
      <c r="B24" s="35"/>
      <c r="C24" s="35"/>
      <c r="D24" s="35"/>
      <c r="E24" s="35"/>
      <c r="F24" s="1"/>
      <c r="G24" s="26"/>
      <c r="H24" s="26"/>
    </row>
    <row r="25" spans="1:8" x14ac:dyDescent="0.3">
      <c r="G25" s="27"/>
      <c r="H25" s="28">
        <f>SUM(H14:H24)</f>
        <v>0</v>
      </c>
    </row>
    <row r="27" spans="1:8" ht="15.6" x14ac:dyDescent="0.3">
      <c r="A27" s="24"/>
      <c r="B27" s="29"/>
    </row>
    <row r="28" spans="1:8" ht="15.6" x14ac:dyDescent="0.3">
      <c r="A28" s="24" t="s">
        <v>35</v>
      </c>
    </row>
    <row r="29" spans="1:8" ht="15.6" x14ac:dyDescent="0.3">
      <c r="A29" s="30"/>
    </row>
    <row r="30" spans="1:8" ht="15.6" x14ac:dyDescent="0.3">
      <c r="A30" s="24" t="s">
        <v>36</v>
      </c>
    </row>
    <row r="31" spans="1:8" ht="15.6" x14ac:dyDescent="0.3">
      <c r="A31" s="24" t="s">
        <v>37</v>
      </c>
    </row>
    <row r="32" spans="1:8" ht="15.6" x14ac:dyDescent="0.3">
      <c r="A32" s="30"/>
    </row>
    <row r="33" spans="1:1" ht="15.6" x14ac:dyDescent="0.3">
      <c r="A33" s="24" t="s">
        <v>38</v>
      </c>
    </row>
    <row r="34" spans="1:1" ht="15.6" x14ac:dyDescent="0.3">
      <c r="A34" s="24" t="s">
        <v>39</v>
      </c>
    </row>
    <row r="35" spans="1:1" ht="15.6" x14ac:dyDescent="0.3">
      <c r="A35" s="31"/>
    </row>
    <row r="38" spans="1:1" ht="15.6" x14ac:dyDescent="0.3">
      <c r="A38" s="32" t="s">
        <v>40</v>
      </c>
    </row>
    <row r="39" spans="1:1" ht="15.6" x14ac:dyDescent="0.3">
      <c r="A39" s="24" t="s">
        <v>41</v>
      </c>
    </row>
  </sheetData>
  <mergeCells count="14">
    <mergeCell ref="B23:E23"/>
    <mergeCell ref="B24:E24"/>
    <mergeCell ref="B17:E17"/>
    <mergeCell ref="B18:E18"/>
    <mergeCell ref="B19:E19"/>
    <mergeCell ref="B20:E20"/>
    <mergeCell ref="B21:E21"/>
    <mergeCell ref="B22:E22"/>
    <mergeCell ref="B16:E16"/>
    <mergeCell ref="A1:J1"/>
    <mergeCell ref="A2:J2"/>
    <mergeCell ref="B13:E13"/>
    <mergeCell ref="B14:E14"/>
    <mergeCell ref="B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Scout Tracking Sheet</vt:lpstr>
      <vt:lpstr>Unit Final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DIRECTOR</dc:creator>
  <cp:lastModifiedBy>Hanrahan</cp:lastModifiedBy>
  <cp:lastPrinted>2021-05-03T13:01:08Z</cp:lastPrinted>
  <dcterms:created xsi:type="dcterms:W3CDTF">2014-07-23T15:12:07Z</dcterms:created>
  <dcterms:modified xsi:type="dcterms:W3CDTF">2021-05-06T16:58:16Z</dcterms:modified>
</cp:coreProperties>
</file>